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70" windowHeight="5160" activeTab="0"/>
  </bookViews>
  <sheets>
    <sheet name=" ВПР 2021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<sst xmlns="http://schemas.openxmlformats.org/spreadsheetml/2006/main" count="49" uniqueCount="26">
  <si>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Класс</t>
  </si>
  <si>
    <t>МА</t>
  </si>
  <si>
    <t>ОМ</t>
  </si>
  <si>
    <t>ГГ</t>
  </si>
  <si>
    <t>ИС</t>
  </si>
  <si>
    <t>БИ</t>
  </si>
  <si>
    <t>РУ</t>
  </si>
  <si>
    <t>ОБ</t>
  </si>
  <si>
    <t>ИЯ</t>
  </si>
  <si>
    <t>ФИ</t>
  </si>
  <si>
    <t xml:space="preserve">Предмет </t>
  </si>
  <si>
    <t>ХИ</t>
  </si>
  <si>
    <t>Всего обучающихся</t>
  </si>
  <si>
    <t>Выполняли ВПР</t>
  </si>
  <si>
    <t>Результаты по группам</t>
  </si>
  <si>
    <t>успеваемость (%)</t>
  </si>
  <si>
    <t>качество (%)</t>
  </si>
  <si>
    <t>Результаты участников ВПР в 2023 году</t>
  </si>
  <si>
    <t xml:space="preserve">Соответствие отметок за выполненную работу и отметок по журналу. Количество обучающихся, которые результаты </t>
  </si>
  <si>
    <t>понизили</t>
  </si>
  <si>
    <t>подтвердили</t>
  </si>
  <si>
    <t>повысили</t>
  </si>
  <si>
    <t>МБОУ "СОШ № 10   "</t>
  </si>
  <si>
    <t>БИ (к)</t>
  </si>
  <si>
    <t>ИС (к)</t>
  </si>
  <si>
    <t>ГГ (к)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</si>
</sst>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0"/>
    <numFmt numFmtId="179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" fontId="3" fillId="0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" fontId="3" fillId="33" borderId="12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1" fontId="5" fillId="33" borderId="12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/>
    </xf>
    <xf numFmtId="0" fontId="3" fillId="0" borderId="15" xfId="0" applyFont="1" applyBorder="1" applyAlignment="1">
      <alignment horizontal="center" vertical="center"/>
    </xf>
    <xf numFmtId="172" fontId="3" fillId="33" borderId="16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4" fillId="0" borderId="14" xfId="0" applyFont="1" applyBorder="1" applyAlignment="1">
      <alignment/>
    </xf>
    <xf numFmtId="172" fontId="3" fillId="33" borderId="13" xfId="0" applyNumberFormat="1" applyFont="1" applyFill="1" applyBorder="1" applyAlignment="1">
      <alignment/>
    </xf>
    <xf numFmtId="172" fontId="3" fillId="33" borderId="17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172" fontId="3" fillId="33" borderId="20" xfId="0" applyNumberFormat="1" applyFont="1" applyFill="1" applyBorder="1" applyAlignment="1">
      <alignment/>
    </xf>
    <xf numFmtId="172" fontId="3" fillId="33" borderId="21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172" fontId="3" fillId="33" borderId="23" xfId="0" applyNumberFormat="1" applyFont="1" applyFill="1" applyBorder="1" applyAlignment="1">
      <alignment/>
    </xf>
    <xf numFmtId="172" fontId="3" fillId="33" borderId="24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1" fontId="5" fillId="0" borderId="14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1" fontId="3" fillId="0" borderId="25" xfId="0" applyNumberFormat="1" applyFont="1" applyFill="1" applyBorder="1" applyAlignment="1">
      <alignment horizontal="center" vertical="center"/>
    </xf>
    <xf numFmtId="172" fontId="3" fillId="33" borderId="25" xfId="0" applyNumberFormat="1" applyFont="1" applyFill="1" applyBorder="1" applyAlignment="1">
      <alignment/>
    </xf>
    <xf numFmtId="172" fontId="3" fillId="33" borderId="26" xfId="0" applyNumberFormat="1" applyFont="1" applyFill="1" applyBorder="1" applyAlignment="1">
      <alignment/>
    </xf>
    <xf numFmtId="0" fontId="3" fillId="0" borderId="25" xfId="0" applyFont="1" applyBorder="1" applyAlignment="1">
      <alignment/>
    </xf>
    <xf numFmtId="1" fontId="3" fillId="33" borderId="10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9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31">
      <pane xSplit="1" topLeftCell="B1" activePane="topRight" state="frozen"/>
      <selection pane="topLeft" activeCell="A1" sqref="A1"/>
      <selection pane="topRight" activeCell="L41" sqref="L41"/>
    </sheetView>
  </sheetViews>
  <sheetFormatPr defaultColWidth="8.8515625" defaultRowHeight="15"/>
  <cols>
    <col min="1" max="1" width="6.57421875" style="1" customWidth="1"/>
    <col min="2" max="2" width="12.421875" style="1" customWidth="1"/>
    <col min="3" max="3" width="9.7109375" style="1" customWidth="1"/>
    <col min="4" max="4" width="11.00390625" style="2" customWidth="1"/>
    <col min="5" max="5" width="9.421875" style="12" customWidth="1"/>
    <col min="6" max="8" width="8.8515625" style="1" customWidth="1"/>
    <col min="9" max="9" width="10.140625" style="1" customWidth="1"/>
    <col min="10" max="10" width="9.7109375" style="1" customWidth="1"/>
    <col min="11" max="11" width="8.8515625" style="1" customWidth="1"/>
    <col min="12" max="12" width="11.28125" style="1" customWidth="1"/>
    <col min="13" max="13" width="9.421875" style="1" customWidth="1"/>
    <col min="14" max="16384" width="8.8515625" style="1" customWidth="1"/>
  </cols>
  <sheetData>
    <row r="1" spans="2:10" ht="18.75">
      <c r="B1" s="55" t="s">
        <v>17</v>
      </c>
      <c r="C1" s="55"/>
      <c r="D1" s="55"/>
      <c r="E1" s="55"/>
      <c r="F1" s="55"/>
      <c r="G1" s="55"/>
      <c r="H1" s="55"/>
      <c r="I1" s="55"/>
      <c r="J1" s="55"/>
    </row>
    <row r="2" spans="1:10" ht="21.75" customHeight="1" thickBot="1">
      <c r="A2" s="56" t="s">
        <v>22</v>
      </c>
      <c r="B2" s="57"/>
      <c r="C2" s="57"/>
      <c r="D2" s="57"/>
      <c r="E2" s="57"/>
      <c r="F2" s="57"/>
      <c r="G2" s="57"/>
      <c r="H2" s="57"/>
      <c r="I2" s="57"/>
      <c r="J2" s="57"/>
    </row>
    <row r="3" spans="1:13" ht="46.5" customHeight="1">
      <c r="A3" s="63" t="s">
        <v>0</v>
      </c>
      <c r="B3" s="61" t="s">
        <v>12</v>
      </c>
      <c r="C3" s="61" t="s">
        <v>13</v>
      </c>
      <c r="D3" s="66" t="s">
        <v>10</v>
      </c>
      <c r="E3" s="65" t="s">
        <v>14</v>
      </c>
      <c r="F3" s="65"/>
      <c r="G3" s="65"/>
      <c r="H3" s="65"/>
      <c r="I3" s="73" t="s">
        <v>15</v>
      </c>
      <c r="J3" s="75" t="s">
        <v>16</v>
      </c>
      <c r="K3" s="71" t="s">
        <v>18</v>
      </c>
      <c r="L3" s="71"/>
      <c r="M3" s="72"/>
    </row>
    <row r="4" spans="1:13" s="3" customFormat="1" ht="13.5" customHeight="1" thickBot="1">
      <c r="A4" s="64"/>
      <c r="B4" s="62"/>
      <c r="C4" s="62"/>
      <c r="D4" s="67"/>
      <c r="E4" s="23">
        <v>2</v>
      </c>
      <c r="F4" s="23">
        <v>3</v>
      </c>
      <c r="G4" s="23">
        <v>4</v>
      </c>
      <c r="H4" s="23">
        <v>5</v>
      </c>
      <c r="I4" s="74"/>
      <c r="J4" s="76"/>
      <c r="K4" s="29" t="s">
        <v>19</v>
      </c>
      <c r="L4" s="29" t="s">
        <v>20</v>
      </c>
      <c r="M4" s="51" t="s">
        <v>21</v>
      </c>
    </row>
    <row r="5" spans="1:13" ht="19.5" thickBot="1">
      <c r="A5" s="68">
        <v>4</v>
      </c>
      <c r="B5" s="13">
        <v>52</v>
      </c>
      <c r="C5" s="13">
        <v>42</v>
      </c>
      <c r="D5" s="4" t="s">
        <v>6</v>
      </c>
      <c r="E5" s="21">
        <v>0</v>
      </c>
      <c r="F5" s="13">
        <v>12</v>
      </c>
      <c r="G5" s="13">
        <v>16</v>
      </c>
      <c r="H5" s="13">
        <v>14</v>
      </c>
      <c r="I5" s="25">
        <f aca="true" t="shared" si="0" ref="I5:I40">(C5-E5)/C5*100</f>
        <v>100</v>
      </c>
      <c r="J5" s="27">
        <f aca="true" t="shared" si="1" ref="J5:J40">(G5+H5)/C5*100</f>
        <v>71.42857142857143</v>
      </c>
      <c r="K5" s="33"/>
      <c r="L5" s="33"/>
      <c r="M5" s="34"/>
    </row>
    <row r="6" spans="1:13" ht="19.5" thickBot="1">
      <c r="A6" s="69"/>
      <c r="B6" s="14">
        <v>52</v>
      </c>
      <c r="C6" s="14">
        <v>32</v>
      </c>
      <c r="D6" s="5" t="s">
        <v>1</v>
      </c>
      <c r="E6" s="16">
        <v>1</v>
      </c>
      <c r="F6" s="14">
        <v>9</v>
      </c>
      <c r="G6" s="14">
        <v>14</v>
      </c>
      <c r="H6" s="14">
        <v>18</v>
      </c>
      <c r="I6" s="25">
        <f t="shared" si="0"/>
        <v>96.875</v>
      </c>
      <c r="J6" s="27">
        <f t="shared" si="1"/>
        <v>100</v>
      </c>
      <c r="K6" s="28"/>
      <c r="L6" s="28"/>
      <c r="M6" s="35"/>
    </row>
    <row r="7" spans="1:13" ht="19.5" thickBot="1">
      <c r="A7" s="70"/>
      <c r="B7" s="15">
        <v>52</v>
      </c>
      <c r="C7" s="15">
        <v>42</v>
      </c>
      <c r="D7" s="6" t="s">
        <v>2</v>
      </c>
      <c r="E7" s="22">
        <v>1</v>
      </c>
      <c r="F7" s="15">
        <v>9</v>
      </c>
      <c r="G7" s="15">
        <v>17</v>
      </c>
      <c r="H7" s="15">
        <v>15</v>
      </c>
      <c r="I7" s="36">
        <f t="shared" si="0"/>
        <v>97.61904761904762</v>
      </c>
      <c r="J7" s="37">
        <f t="shared" si="1"/>
        <v>76.19047619047619</v>
      </c>
      <c r="K7" s="38"/>
      <c r="L7" s="38"/>
      <c r="M7" s="39"/>
    </row>
    <row r="8" spans="1:13" ht="19.5" thickBot="1">
      <c r="A8" s="58">
        <v>5</v>
      </c>
      <c r="B8" s="7">
        <v>51</v>
      </c>
      <c r="C8" s="7">
        <v>47</v>
      </c>
      <c r="D8" s="8" t="s">
        <v>6</v>
      </c>
      <c r="E8" s="24">
        <v>7</v>
      </c>
      <c r="F8" s="7">
        <v>21</v>
      </c>
      <c r="G8" s="7">
        <v>18</v>
      </c>
      <c r="H8" s="7">
        <v>1</v>
      </c>
      <c r="I8" s="30">
        <f t="shared" si="0"/>
        <v>85.1063829787234</v>
      </c>
      <c r="J8" s="31">
        <f t="shared" si="1"/>
        <v>40.42553191489361</v>
      </c>
      <c r="K8" s="32">
        <v>23</v>
      </c>
      <c r="L8" s="32">
        <v>23</v>
      </c>
      <c r="M8" s="52">
        <v>1</v>
      </c>
    </row>
    <row r="9" spans="1:13" ht="19.5" thickBot="1">
      <c r="A9" s="59"/>
      <c r="B9" s="10">
        <v>52</v>
      </c>
      <c r="C9" s="10">
        <v>46</v>
      </c>
      <c r="D9" s="9" t="s">
        <v>1</v>
      </c>
      <c r="E9" s="17">
        <v>7</v>
      </c>
      <c r="F9" s="10">
        <v>12</v>
      </c>
      <c r="G9" s="10">
        <v>18</v>
      </c>
      <c r="H9" s="10">
        <v>9</v>
      </c>
      <c r="I9" s="25">
        <f t="shared" si="0"/>
        <v>84.78260869565217</v>
      </c>
      <c r="J9" s="27">
        <f t="shared" si="1"/>
        <v>58.69565217391305</v>
      </c>
      <c r="K9" s="28">
        <v>11</v>
      </c>
      <c r="L9" s="28">
        <v>29</v>
      </c>
      <c r="M9" s="35">
        <v>7</v>
      </c>
    </row>
    <row r="10" spans="1:13" ht="19.5" thickBot="1">
      <c r="A10" s="59"/>
      <c r="B10" s="10">
        <v>51</v>
      </c>
      <c r="C10" s="10">
        <v>49</v>
      </c>
      <c r="D10" s="9" t="s">
        <v>4</v>
      </c>
      <c r="E10" s="17">
        <v>6</v>
      </c>
      <c r="F10" s="10">
        <v>26</v>
      </c>
      <c r="G10" s="10">
        <v>15</v>
      </c>
      <c r="H10" s="10">
        <v>2</v>
      </c>
      <c r="I10" s="25">
        <f t="shared" si="0"/>
        <v>87.75510204081633</v>
      </c>
      <c r="J10" s="27">
        <f t="shared" si="1"/>
        <v>34.69387755102041</v>
      </c>
      <c r="K10" s="28">
        <v>9</v>
      </c>
      <c r="L10" s="28">
        <v>39</v>
      </c>
      <c r="M10" s="35">
        <v>1</v>
      </c>
    </row>
    <row r="11" spans="1:13" ht="19.5" thickBot="1">
      <c r="A11" s="60"/>
      <c r="B11" s="19">
        <v>51</v>
      </c>
      <c r="C11" s="19">
        <v>49</v>
      </c>
      <c r="D11" s="11" t="s">
        <v>23</v>
      </c>
      <c r="E11" s="23">
        <v>17</v>
      </c>
      <c r="F11" s="19">
        <v>19</v>
      </c>
      <c r="G11" s="19">
        <v>12</v>
      </c>
      <c r="H11" s="19">
        <v>1</v>
      </c>
      <c r="I11" s="40">
        <f t="shared" si="0"/>
        <v>65.3061224489796</v>
      </c>
      <c r="J11" s="41">
        <f t="shared" si="1"/>
        <v>26.53061224489796</v>
      </c>
      <c r="K11" s="42">
        <v>37</v>
      </c>
      <c r="L11" s="42">
        <v>9</v>
      </c>
      <c r="M11" s="53">
        <v>3</v>
      </c>
    </row>
    <row r="12" spans="1:13" ht="19.5" thickBot="1">
      <c r="A12" s="68">
        <v>6</v>
      </c>
      <c r="B12" s="13">
        <v>40</v>
      </c>
      <c r="C12" s="13">
        <v>36</v>
      </c>
      <c r="D12" s="4" t="s">
        <v>6</v>
      </c>
      <c r="E12" s="21">
        <v>5</v>
      </c>
      <c r="F12" s="13">
        <v>10</v>
      </c>
      <c r="G12" s="13">
        <v>16</v>
      </c>
      <c r="H12" s="13">
        <v>5</v>
      </c>
      <c r="I12" s="25">
        <f t="shared" si="0"/>
        <v>86.11111111111111</v>
      </c>
      <c r="J12" s="27">
        <f t="shared" si="1"/>
        <v>58.333333333333336</v>
      </c>
      <c r="K12" s="33">
        <v>9</v>
      </c>
      <c r="L12" s="33">
        <v>26</v>
      </c>
      <c r="M12" s="34">
        <v>1</v>
      </c>
    </row>
    <row r="13" spans="1:13" ht="19.5" thickBot="1">
      <c r="A13" s="69"/>
      <c r="B13" s="14">
        <v>40</v>
      </c>
      <c r="C13" s="14">
        <v>34</v>
      </c>
      <c r="D13" s="5" t="s">
        <v>1</v>
      </c>
      <c r="E13" s="16">
        <v>4</v>
      </c>
      <c r="F13" s="14">
        <v>13</v>
      </c>
      <c r="G13" s="14">
        <v>17</v>
      </c>
      <c r="H13" s="14">
        <v>1</v>
      </c>
      <c r="I13" s="25">
        <f t="shared" si="0"/>
        <v>88.23529411764706</v>
      </c>
      <c r="J13" s="27">
        <f t="shared" si="1"/>
        <v>52.94117647058824</v>
      </c>
      <c r="K13" s="28">
        <v>18</v>
      </c>
      <c r="L13" s="28">
        <v>15</v>
      </c>
      <c r="M13" s="35">
        <v>1</v>
      </c>
    </row>
    <row r="14" spans="1:13" ht="15" customHeight="1" thickBot="1">
      <c r="A14" s="69"/>
      <c r="B14" s="14">
        <v>21</v>
      </c>
      <c r="C14" s="14">
        <v>20</v>
      </c>
      <c r="D14" s="5" t="s">
        <v>23</v>
      </c>
      <c r="E14" s="16">
        <v>2</v>
      </c>
      <c r="F14" s="14">
        <v>8</v>
      </c>
      <c r="G14" s="14">
        <v>9</v>
      </c>
      <c r="H14" s="14">
        <v>1</v>
      </c>
      <c r="I14" s="25">
        <f t="shared" si="0"/>
        <v>90</v>
      </c>
      <c r="J14" s="27">
        <f t="shared" si="1"/>
        <v>50</v>
      </c>
      <c r="K14" s="28">
        <v>8</v>
      </c>
      <c r="L14" s="28">
        <v>10</v>
      </c>
      <c r="M14" s="35">
        <v>2</v>
      </c>
    </row>
    <row r="15" spans="1:13" ht="19.5" thickBot="1">
      <c r="A15" s="69"/>
      <c r="B15" s="14">
        <v>20</v>
      </c>
      <c r="C15" s="14">
        <v>18</v>
      </c>
      <c r="D15" s="5" t="s">
        <v>7</v>
      </c>
      <c r="E15" s="16">
        <v>3</v>
      </c>
      <c r="F15" s="14">
        <v>8</v>
      </c>
      <c r="G15" s="14">
        <v>5</v>
      </c>
      <c r="H15" s="14">
        <v>2</v>
      </c>
      <c r="I15" s="25">
        <f t="shared" si="0"/>
        <v>83.33333333333334</v>
      </c>
      <c r="J15" s="27">
        <f t="shared" si="1"/>
        <v>38.88888888888889</v>
      </c>
      <c r="K15" s="28">
        <v>4</v>
      </c>
      <c r="L15" s="28">
        <v>14</v>
      </c>
      <c r="M15" s="35">
        <v>0</v>
      </c>
    </row>
    <row r="16" spans="1:13" ht="19.5" thickBot="1">
      <c r="A16" s="69"/>
      <c r="B16" s="14">
        <v>20</v>
      </c>
      <c r="C16" s="14">
        <v>18</v>
      </c>
      <c r="D16" s="5" t="s">
        <v>3</v>
      </c>
      <c r="E16" s="16">
        <v>3</v>
      </c>
      <c r="F16" s="14">
        <v>5</v>
      </c>
      <c r="G16" s="14">
        <v>8</v>
      </c>
      <c r="H16" s="14">
        <v>2</v>
      </c>
      <c r="I16" s="25">
        <f t="shared" si="0"/>
        <v>83.33333333333334</v>
      </c>
      <c r="J16" s="27">
        <f t="shared" si="1"/>
        <v>55.55555555555556</v>
      </c>
      <c r="K16" s="28">
        <v>5</v>
      </c>
      <c r="L16" s="28">
        <v>13</v>
      </c>
      <c r="M16" s="35">
        <v>0</v>
      </c>
    </row>
    <row r="17" spans="1:13" ht="19.5" thickBot="1">
      <c r="A17" s="70"/>
      <c r="B17" s="15">
        <v>21</v>
      </c>
      <c r="C17" s="15">
        <v>20</v>
      </c>
      <c r="D17" s="6" t="s">
        <v>4</v>
      </c>
      <c r="E17" s="22">
        <v>0</v>
      </c>
      <c r="F17" s="15">
        <v>5</v>
      </c>
      <c r="G17" s="15">
        <v>12</v>
      </c>
      <c r="H17" s="15">
        <v>3</v>
      </c>
      <c r="I17" s="36">
        <f t="shared" si="0"/>
        <v>100</v>
      </c>
      <c r="J17" s="37">
        <f t="shared" si="1"/>
        <v>75</v>
      </c>
      <c r="K17" s="38"/>
      <c r="L17" s="38"/>
      <c r="M17" s="39"/>
    </row>
    <row r="18" spans="1:13" ht="19.5" thickBot="1">
      <c r="A18" s="58">
        <v>7</v>
      </c>
      <c r="B18" s="7">
        <v>49</v>
      </c>
      <c r="C18" s="7">
        <v>46</v>
      </c>
      <c r="D18" s="8" t="s">
        <v>6</v>
      </c>
      <c r="E18" s="24">
        <v>10</v>
      </c>
      <c r="F18" s="7">
        <v>27</v>
      </c>
      <c r="G18" s="7">
        <v>8</v>
      </c>
      <c r="H18" s="7">
        <v>1</v>
      </c>
      <c r="I18" s="30">
        <f t="shared" si="0"/>
        <v>78.26086956521739</v>
      </c>
      <c r="J18" s="31">
        <f t="shared" si="1"/>
        <v>19.565217391304348</v>
      </c>
      <c r="K18" s="32">
        <v>21</v>
      </c>
      <c r="L18" s="32">
        <v>25</v>
      </c>
      <c r="M18" s="52">
        <v>0</v>
      </c>
    </row>
    <row r="19" spans="1:13" ht="19.5" thickBot="1">
      <c r="A19" s="59"/>
      <c r="B19" s="10">
        <v>49</v>
      </c>
      <c r="C19" s="10">
        <v>44</v>
      </c>
      <c r="D19" s="9" t="s">
        <v>1</v>
      </c>
      <c r="E19" s="17">
        <v>7</v>
      </c>
      <c r="F19" s="10">
        <v>16</v>
      </c>
      <c r="G19" s="10">
        <v>20</v>
      </c>
      <c r="H19" s="10">
        <v>1</v>
      </c>
      <c r="I19" s="25">
        <f t="shared" si="0"/>
        <v>84.0909090909091</v>
      </c>
      <c r="J19" s="27">
        <f t="shared" si="1"/>
        <v>47.72727272727273</v>
      </c>
      <c r="K19" s="28">
        <v>9</v>
      </c>
      <c r="L19" s="28">
        <v>33</v>
      </c>
      <c r="M19" s="35">
        <v>2</v>
      </c>
    </row>
    <row r="20" spans="1:13" ht="19.5" thickBot="1">
      <c r="A20" s="59"/>
      <c r="B20" s="10">
        <v>21</v>
      </c>
      <c r="C20" s="10">
        <v>13</v>
      </c>
      <c r="D20" s="9" t="s">
        <v>24</v>
      </c>
      <c r="E20" s="17">
        <v>4</v>
      </c>
      <c r="F20" s="10">
        <v>9</v>
      </c>
      <c r="G20" s="10">
        <v>0</v>
      </c>
      <c r="H20" s="10">
        <v>0</v>
      </c>
      <c r="I20" s="25">
        <f t="shared" si="0"/>
        <v>69.23076923076923</v>
      </c>
      <c r="J20" s="27">
        <f t="shared" si="1"/>
        <v>0</v>
      </c>
      <c r="K20" s="28">
        <v>8</v>
      </c>
      <c r="L20" s="28">
        <v>5</v>
      </c>
      <c r="M20" s="35">
        <v>0</v>
      </c>
    </row>
    <row r="21" spans="1:13" ht="19.5" thickBot="1">
      <c r="A21" s="59"/>
      <c r="B21" s="10">
        <v>32</v>
      </c>
      <c r="C21" s="10">
        <v>29</v>
      </c>
      <c r="D21" s="9" t="s">
        <v>5</v>
      </c>
      <c r="E21" s="17">
        <v>4</v>
      </c>
      <c r="F21" s="10">
        <v>16</v>
      </c>
      <c r="G21" s="10">
        <v>7</v>
      </c>
      <c r="H21" s="10">
        <v>2</v>
      </c>
      <c r="I21" s="25">
        <f t="shared" si="0"/>
        <v>86.20689655172413</v>
      </c>
      <c r="J21" s="27">
        <f t="shared" si="1"/>
        <v>31.03448275862069</v>
      </c>
      <c r="K21" s="28">
        <v>4</v>
      </c>
      <c r="L21" s="28">
        <v>25</v>
      </c>
      <c r="M21" s="35">
        <v>0</v>
      </c>
    </row>
    <row r="22" spans="1:13" ht="19.5" thickBot="1">
      <c r="A22" s="59"/>
      <c r="B22" s="10">
        <v>18</v>
      </c>
      <c r="C22" s="10">
        <v>16</v>
      </c>
      <c r="D22" s="9" t="s">
        <v>3</v>
      </c>
      <c r="E22" s="17">
        <v>3</v>
      </c>
      <c r="F22" s="10">
        <v>7</v>
      </c>
      <c r="G22" s="10">
        <v>6</v>
      </c>
      <c r="H22" s="10">
        <v>0</v>
      </c>
      <c r="I22" s="25">
        <f t="shared" si="0"/>
        <v>81.25</v>
      </c>
      <c r="J22" s="27">
        <f t="shared" si="1"/>
        <v>37.5</v>
      </c>
      <c r="K22" s="28">
        <v>7</v>
      </c>
      <c r="L22" s="28">
        <v>9</v>
      </c>
      <c r="M22" s="35">
        <v>0</v>
      </c>
    </row>
    <row r="23" spans="1:13" ht="19.5" thickBot="1">
      <c r="A23" s="59"/>
      <c r="B23" s="10">
        <v>17</v>
      </c>
      <c r="C23" s="10">
        <v>17</v>
      </c>
      <c r="D23" s="9" t="s">
        <v>7</v>
      </c>
      <c r="E23" s="17">
        <v>3</v>
      </c>
      <c r="F23" s="10">
        <v>8</v>
      </c>
      <c r="G23" s="10">
        <v>6</v>
      </c>
      <c r="H23" s="10">
        <v>0</v>
      </c>
      <c r="I23" s="25">
        <f t="shared" si="0"/>
        <v>82.35294117647058</v>
      </c>
      <c r="J23" s="27">
        <f t="shared" si="1"/>
        <v>35.294117647058826</v>
      </c>
      <c r="K23" s="28">
        <v>4</v>
      </c>
      <c r="L23" s="28">
        <v>13</v>
      </c>
      <c r="M23" s="35">
        <v>0</v>
      </c>
    </row>
    <row r="24" spans="1:13" ht="19.5" thickBot="1">
      <c r="A24" s="59"/>
      <c r="B24" s="10">
        <v>17</v>
      </c>
      <c r="C24" s="10">
        <v>16</v>
      </c>
      <c r="D24" s="9" t="s">
        <v>9</v>
      </c>
      <c r="E24" s="17">
        <v>4</v>
      </c>
      <c r="F24" s="10">
        <v>6</v>
      </c>
      <c r="G24" s="10">
        <v>4</v>
      </c>
      <c r="H24" s="10">
        <v>2</v>
      </c>
      <c r="I24" s="25">
        <f t="shared" si="0"/>
        <v>75</v>
      </c>
      <c r="J24" s="27">
        <f t="shared" si="1"/>
        <v>37.5</v>
      </c>
      <c r="K24" s="28">
        <v>6</v>
      </c>
      <c r="L24" s="28">
        <v>9</v>
      </c>
      <c r="M24" s="35">
        <v>1</v>
      </c>
    </row>
    <row r="25" spans="1:13" ht="19.5" thickBot="1">
      <c r="A25" s="60"/>
      <c r="B25" s="19">
        <v>49</v>
      </c>
      <c r="C25" s="19">
        <v>44</v>
      </c>
      <c r="D25" s="11" t="s">
        <v>8</v>
      </c>
      <c r="E25" s="43">
        <v>18</v>
      </c>
      <c r="F25" s="19">
        <v>23</v>
      </c>
      <c r="G25" s="19">
        <v>3</v>
      </c>
      <c r="H25" s="19">
        <v>0</v>
      </c>
      <c r="I25" s="40">
        <f t="shared" si="0"/>
        <v>59.09090909090909</v>
      </c>
      <c r="J25" s="41">
        <f t="shared" si="1"/>
        <v>6.8181818181818175</v>
      </c>
      <c r="K25" s="42">
        <v>33</v>
      </c>
      <c r="L25" s="42">
        <v>11</v>
      </c>
      <c r="M25" s="53">
        <v>0</v>
      </c>
    </row>
    <row r="26" spans="1:13" ht="19.5" thickBot="1">
      <c r="A26" s="68">
        <v>8</v>
      </c>
      <c r="B26" s="13">
        <v>42</v>
      </c>
      <c r="C26" s="13">
        <v>37</v>
      </c>
      <c r="D26" s="4" t="s">
        <v>6</v>
      </c>
      <c r="E26" s="21">
        <v>5</v>
      </c>
      <c r="F26" s="13">
        <v>17</v>
      </c>
      <c r="G26" s="13">
        <v>12</v>
      </c>
      <c r="H26" s="13">
        <v>3</v>
      </c>
      <c r="I26" s="25">
        <f t="shared" si="0"/>
        <v>86.48648648648648</v>
      </c>
      <c r="J26" s="27">
        <f t="shared" si="1"/>
        <v>40.54054054054054</v>
      </c>
      <c r="K26" s="33">
        <v>13</v>
      </c>
      <c r="L26" s="33">
        <v>24</v>
      </c>
      <c r="M26" s="34">
        <v>0</v>
      </c>
    </row>
    <row r="27" spans="1:13" ht="19.5" thickBot="1">
      <c r="A27" s="69"/>
      <c r="B27" s="14">
        <v>42</v>
      </c>
      <c r="C27" s="14">
        <v>38</v>
      </c>
      <c r="D27" s="5" t="s">
        <v>1</v>
      </c>
      <c r="E27" s="16">
        <v>7</v>
      </c>
      <c r="F27" s="14">
        <v>19</v>
      </c>
      <c r="G27" s="14">
        <v>12</v>
      </c>
      <c r="H27" s="14">
        <v>0</v>
      </c>
      <c r="I27" s="25">
        <f t="shared" si="0"/>
        <v>81.57894736842105</v>
      </c>
      <c r="J27" s="27">
        <f t="shared" si="1"/>
        <v>31.57894736842105</v>
      </c>
      <c r="K27" s="28">
        <v>15</v>
      </c>
      <c r="L27" s="28">
        <v>23</v>
      </c>
      <c r="M27" s="35">
        <v>0</v>
      </c>
    </row>
    <row r="28" spans="1:13" ht="19.5" thickBot="1">
      <c r="A28" s="69"/>
      <c r="B28" s="14">
        <v>19</v>
      </c>
      <c r="C28" s="14">
        <v>16</v>
      </c>
      <c r="D28" s="5" t="s">
        <v>4</v>
      </c>
      <c r="E28" s="16">
        <v>0</v>
      </c>
      <c r="F28" s="14">
        <v>9</v>
      </c>
      <c r="G28" s="14">
        <v>4</v>
      </c>
      <c r="H28" s="14">
        <v>3</v>
      </c>
      <c r="I28" s="25">
        <f t="shared" si="0"/>
        <v>100</v>
      </c>
      <c r="J28" s="27">
        <f t="shared" si="1"/>
        <v>43.75</v>
      </c>
      <c r="K28" s="28">
        <v>1</v>
      </c>
      <c r="L28" s="28">
        <v>15</v>
      </c>
      <c r="M28" s="35">
        <v>0</v>
      </c>
    </row>
    <row r="29" spans="1:13" ht="19.5" thickBot="1">
      <c r="A29" s="69"/>
      <c r="B29" s="14">
        <v>23</v>
      </c>
      <c r="C29" s="14">
        <v>22</v>
      </c>
      <c r="D29" s="5" t="s">
        <v>5</v>
      </c>
      <c r="E29" s="16">
        <v>2</v>
      </c>
      <c r="F29" s="14">
        <v>13</v>
      </c>
      <c r="G29" s="14">
        <v>6</v>
      </c>
      <c r="H29" s="14">
        <v>1</v>
      </c>
      <c r="I29" s="25">
        <f t="shared" si="0"/>
        <v>90.9090909090909</v>
      </c>
      <c r="J29" s="27">
        <f t="shared" si="1"/>
        <v>31.818181818181817</v>
      </c>
      <c r="K29" s="28">
        <v>2</v>
      </c>
      <c r="L29" s="28">
        <v>20</v>
      </c>
      <c r="M29" s="35">
        <v>0</v>
      </c>
    </row>
    <row r="30" spans="1:13" ht="19.5" thickBot="1">
      <c r="A30" s="69"/>
      <c r="B30" s="14">
        <v>23</v>
      </c>
      <c r="C30" s="14">
        <v>21</v>
      </c>
      <c r="D30" s="5" t="s">
        <v>25</v>
      </c>
      <c r="E30" s="16">
        <v>14</v>
      </c>
      <c r="F30" s="14">
        <v>7</v>
      </c>
      <c r="G30" s="14">
        <v>0</v>
      </c>
      <c r="H30" s="14">
        <v>0</v>
      </c>
      <c r="I30" s="25">
        <f t="shared" si="0"/>
        <v>33.33333333333333</v>
      </c>
      <c r="J30" s="27">
        <f t="shared" si="1"/>
        <v>0</v>
      </c>
      <c r="K30" s="28">
        <v>19</v>
      </c>
      <c r="L30" s="28">
        <v>2</v>
      </c>
      <c r="M30" s="35">
        <v>0</v>
      </c>
    </row>
    <row r="31" spans="1:13" ht="19.5" thickBot="1">
      <c r="A31" s="69"/>
      <c r="B31" s="14"/>
      <c r="C31" s="14"/>
      <c r="D31" s="5" t="s">
        <v>7</v>
      </c>
      <c r="E31" s="16"/>
      <c r="F31" s="14"/>
      <c r="G31" s="14"/>
      <c r="H31" s="14"/>
      <c r="I31" s="25" t="e">
        <f t="shared" si="0"/>
        <v>#DIV/0!</v>
      </c>
      <c r="J31" s="27" t="e">
        <f t="shared" si="1"/>
        <v>#DIV/0!</v>
      </c>
      <c r="K31" s="28"/>
      <c r="L31" s="28"/>
      <c r="M31" s="35"/>
    </row>
    <row r="32" spans="1:13" ht="19.5" thickBot="1">
      <c r="A32" s="69"/>
      <c r="B32" s="14">
        <v>19</v>
      </c>
      <c r="C32" s="14">
        <v>18</v>
      </c>
      <c r="D32" s="5" t="s">
        <v>9</v>
      </c>
      <c r="E32" s="16">
        <v>3</v>
      </c>
      <c r="F32" s="14">
        <v>9</v>
      </c>
      <c r="G32" s="14">
        <v>5</v>
      </c>
      <c r="H32" s="14">
        <v>1</v>
      </c>
      <c r="I32" s="25">
        <f t="shared" si="0"/>
        <v>83.33333333333334</v>
      </c>
      <c r="J32" s="27">
        <f t="shared" si="1"/>
        <v>33.33333333333333</v>
      </c>
      <c r="K32" s="28">
        <v>8</v>
      </c>
      <c r="L32" s="28">
        <v>10</v>
      </c>
      <c r="M32" s="35">
        <v>0</v>
      </c>
    </row>
    <row r="33" spans="1:13" ht="19.5" thickBot="1">
      <c r="A33" s="70"/>
      <c r="B33" s="15"/>
      <c r="C33" s="15"/>
      <c r="D33" s="6" t="s">
        <v>11</v>
      </c>
      <c r="E33" s="22"/>
      <c r="F33" s="15"/>
      <c r="G33" s="15"/>
      <c r="H33" s="15"/>
      <c r="I33" s="36" t="e">
        <f t="shared" si="0"/>
        <v>#DIV/0!</v>
      </c>
      <c r="J33" s="37" t="e">
        <f t="shared" si="1"/>
        <v>#DIV/0!</v>
      </c>
      <c r="K33" s="38"/>
      <c r="L33" s="38"/>
      <c r="M33" s="39"/>
    </row>
    <row r="34" spans="1:13" ht="16.5" thickBot="1">
      <c r="A34" s="26">
        <v>10</v>
      </c>
      <c r="B34" s="44"/>
      <c r="C34" s="44"/>
      <c r="D34" s="45" t="s">
        <v>3</v>
      </c>
      <c r="E34" s="46"/>
      <c r="F34" s="44"/>
      <c r="G34" s="44"/>
      <c r="H34" s="44"/>
      <c r="I34" s="47" t="e">
        <f t="shared" si="0"/>
        <v>#DIV/0!</v>
      </c>
      <c r="J34" s="48" t="e">
        <f t="shared" si="1"/>
        <v>#DIV/0!</v>
      </c>
      <c r="K34" s="49"/>
      <c r="L34" s="49"/>
      <c r="M34" s="54"/>
    </row>
    <row r="35" spans="1:13" ht="16.5" thickBot="1">
      <c r="A35" s="68">
        <v>11</v>
      </c>
      <c r="B35" s="13">
        <v>17</v>
      </c>
      <c r="C35" s="13">
        <v>4</v>
      </c>
      <c r="D35" s="4" t="s">
        <v>9</v>
      </c>
      <c r="E35" s="50">
        <v>0</v>
      </c>
      <c r="F35" s="13">
        <v>1</v>
      </c>
      <c r="G35" s="13">
        <v>3</v>
      </c>
      <c r="H35" s="13">
        <v>0</v>
      </c>
      <c r="I35" s="25">
        <f t="shared" si="0"/>
        <v>100</v>
      </c>
      <c r="J35" s="27">
        <f t="shared" si="1"/>
        <v>75</v>
      </c>
      <c r="K35" s="33">
        <v>1</v>
      </c>
      <c r="L35" s="33">
        <v>3</v>
      </c>
      <c r="M35" s="34">
        <v>0</v>
      </c>
    </row>
    <row r="36" spans="1:13" ht="16.5" thickBot="1">
      <c r="A36" s="69"/>
      <c r="B36" s="14">
        <v>17</v>
      </c>
      <c r="C36" s="14">
        <v>6</v>
      </c>
      <c r="D36" s="5" t="s">
        <v>11</v>
      </c>
      <c r="E36" s="18">
        <v>0</v>
      </c>
      <c r="F36" s="14">
        <v>3</v>
      </c>
      <c r="G36" s="14">
        <v>1</v>
      </c>
      <c r="H36" s="14">
        <v>2</v>
      </c>
      <c r="I36" s="25">
        <f t="shared" si="0"/>
        <v>100</v>
      </c>
      <c r="J36" s="27">
        <f t="shared" si="1"/>
        <v>50</v>
      </c>
      <c r="K36" s="28">
        <v>0</v>
      </c>
      <c r="L36" s="28">
        <v>6</v>
      </c>
      <c r="M36" s="35">
        <v>0</v>
      </c>
    </row>
    <row r="37" spans="1:13" ht="16.5" thickBot="1">
      <c r="A37" s="69"/>
      <c r="B37" s="14">
        <v>17</v>
      </c>
      <c r="C37" s="14">
        <v>7</v>
      </c>
      <c r="D37" s="5" t="s">
        <v>5</v>
      </c>
      <c r="E37" s="18">
        <v>0</v>
      </c>
      <c r="F37" s="14">
        <v>2</v>
      </c>
      <c r="G37" s="14">
        <v>5</v>
      </c>
      <c r="H37" s="14">
        <v>0</v>
      </c>
      <c r="I37" s="25">
        <f t="shared" si="0"/>
        <v>100</v>
      </c>
      <c r="J37" s="27">
        <f t="shared" si="1"/>
        <v>71.42857142857143</v>
      </c>
      <c r="K37" s="28">
        <v>0</v>
      </c>
      <c r="L37" s="28">
        <v>7</v>
      </c>
      <c r="M37" s="35">
        <v>0</v>
      </c>
    </row>
    <row r="38" spans="1:13" ht="16.5" thickBot="1">
      <c r="A38" s="69"/>
      <c r="B38" s="14">
        <v>17</v>
      </c>
      <c r="C38" s="14">
        <v>7</v>
      </c>
      <c r="D38" s="5" t="s">
        <v>4</v>
      </c>
      <c r="E38" s="18">
        <v>0</v>
      </c>
      <c r="F38" s="14">
        <v>2</v>
      </c>
      <c r="G38" s="14">
        <v>4</v>
      </c>
      <c r="H38" s="14">
        <v>1</v>
      </c>
      <c r="I38" s="25">
        <f t="shared" si="0"/>
        <v>100</v>
      </c>
      <c r="J38" s="27">
        <f t="shared" si="1"/>
        <v>71.42857142857143</v>
      </c>
      <c r="K38" s="28">
        <v>2</v>
      </c>
      <c r="L38" s="28">
        <v>5</v>
      </c>
      <c r="M38" s="35">
        <v>0</v>
      </c>
    </row>
    <row r="39" spans="1:13" ht="16.5" thickBot="1">
      <c r="A39" s="69"/>
      <c r="B39" s="14">
        <v>17</v>
      </c>
      <c r="C39" s="14">
        <v>6</v>
      </c>
      <c r="D39" s="5" t="s">
        <v>3</v>
      </c>
      <c r="E39" s="18">
        <v>0</v>
      </c>
      <c r="F39" s="14">
        <v>2</v>
      </c>
      <c r="G39" s="14">
        <v>3</v>
      </c>
      <c r="H39" s="14">
        <v>1</v>
      </c>
      <c r="I39" s="25">
        <f t="shared" si="0"/>
        <v>100</v>
      </c>
      <c r="J39" s="27">
        <f t="shared" si="1"/>
        <v>66.66666666666666</v>
      </c>
      <c r="K39" s="28">
        <v>1</v>
      </c>
      <c r="L39" s="28">
        <v>5</v>
      </c>
      <c r="M39" s="35">
        <v>0</v>
      </c>
    </row>
    <row r="40" spans="1:13" ht="16.5" thickBot="1">
      <c r="A40" s="70"/>
      <c r="B40" s="15">
        <v>17</v>
      </c>
      <c r="C40" s="15">
        <v>4</v>
      </c>
      <c r="D40" s="6" t="s">
        <v>8</v>
      </c>
      <c r="E40" s="20">
        <v>0</v>
      </c>
      <c r="F40" s="15">
        <v>1</v>
      </c>
      <c r="G40" s="15">
        <v>1</v>
      </c>
      <c r="H40" s="15">
        <v>2</v>
      </c>
      <c r="I40" s="36">
        <f t="shared" si="0"/>
        <v>100</v>
      </c>
      <c r="J40" s="37">
        <f t="shared" si="1"/>
        <v>75</v>
      </c>
      <c r="K40" s="38">
        <v>2</v>
      </c>
      <c r="L40" s="38">
        <v>1</v>
      </c>
      <c r="M40" s="39">
        <v>1</v>
      </c>
    </row>
  </sheetData>
  <sheetProtection/>
  <mergeCells count="16">
    <mergeCell ref="K3:M3"/>
    <mergeCell ref="A35:A40"/>
    <mergeCell ref="A18:A25"/>
    <mergeCell ref="A26:A33"/>
    <mergeCell ref="A12:A17"/>
    <mergeCell ref="I3:I4"/>
    <mergeCell ref="J3:J4"/>
    <mergeCell ref="B1:J1"/>
    <mergeCell ref="A2:J2"/>
    <mergeCell ref="A8:A11"/>
    <mergeCell ref="B3:B4"/>
    <mergeCell ref="C3:C4"/>
    <mergeCell ref="A3:A4"/>
    <mergeCell ref="E3:H3"/>
    <mergeCell ref="D3:D4"/>
    <mergeCell ref="A5:A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2023-06-28T11:40:54Z</dcterms:modified>
  <cp:category/>
  <cp:version/>
  <cp:contentType/>
  <cp:contentStatus/>
</cp:coreProperties>
</file>